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Hoja 1" sheetId="1" r:id="rId3"/>
    <sheet state="visible" name="Hoja 2" sheetId="2" r:id="rId4"/>
  </sheets>
  <definedNames/>
  <calcPr/>
</workbook>
</file>

<file path=xl/sharedStrings.xml><?xml version="1.0" encoding="utf-8"?>
<sst xmlns="http://schemas.openxmlformats.org/spreadsheetml/2006/main" count="70" uniqueCount="24">
  <si>
    <t>mercadona</t>
  </si>
  <si>
    <t>dia</t>
  </si>
  <si>
    <t>leche</t>
  </si>
  <si>
    <t>yogures</t>
  </si>
  <si>
    <t>papel hig.</t>
  </si>
  <si>
    <t xml:space="preserve">jabón </t>
  </si>
  <si>
    <t>pan</t>
  </si>
  <si>
    <t>huevos</t>
  </si>
  <si>
    <t>manzanas</t>
  </si>
  <si>
    <t>precio unidad</t>
  </si>
  <si>
    <t>cantidad</t>
  </si>
  <si>
    <t>precio total</t>
  </si>
  <si>
    <t>dif.mínimo</t>
  </si>
  <si>
    <t>% dif.mínimo</t>
  </si>
  <si>
    <t>dif. máximo</t>
  </si>
  <si>
    <t>% dif. máximo</t>
  </si>
  <si>
    <t>Mercadona</t>
  </si>
  <si>
    <t>Hipercor</t>
  </si>
  <si>
    <t>Día</t>
  </si>
  <si>
    <t>mínimo</t>
  </si>
  <si>
    <t>máximo</t>
  </si>
  <si>
    <t>yogur</t>
  </si>
  <si>
    <t>papel hig. (12 rollos)</t>
  </si>
  <si>
    <t>jabón de manos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</si>
</sst>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1]"/>
    <numFmt numFmtId="165" formatCode="#,##0.00&quot;€&quot;"/>
  </numFmts>
  <fonts count="4">
    <font>
      <sz val="10.0"/>
      <color rgb="FF000000"/>
      <name val="Arial"/>
    </font>
    <font/>
    <font>
      <b/>
    </font>
    <font>
      <b/>
      <sz val="8.0"/>
    </font>
  </fonts>
  <fills count="5">
    <fill>
      <patternFill patternType="none"/>
    </fill>
    <fill>
      <patternFill patternType="lightGray"/>
    </fill>
    <fill>
      <patternFill patternType="solid">
        <fgColor rgb="FF6FA8DC"/>
        <bgColor rgb="FF6FA8DC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10" xfId="0" applyAlignment="1" applyFont="1" applyNumberFormat="1">
      <alignment readingOrder="0"/>
    </xf>
    <xf borderId="0" fillId="0" fontId="1" numFmtId="164" xfId="0" applyFont="1" applyNumberFormat="1"/>
    <xf borderId="0" fillId="0" fontId="1" numFmtId="10" xfId="0" applyFont="1" applyNumberFormat="1"/>
    <xf borderId="0" fillId="0" fontId="1" numFmtId="165" xfId="0" applyAlignment="1" applyFont="1" applyNumberFormat="1">
      <alignment readingOrder="0"/>
    </xf>
    <xf borderId="0" fillId="0" fontId="3" numFmtId="0" xfId="0" applyAlignment="1" applyFont="1">
      <alignment readingOrder="0"/>
    </xf>
    <xf borderId="0" fillId="0" fontId="1" numFmtId="165" xfId="0" applyFont="1" applyNumberFormat="1"/>
    <xf borderId="0" fillId="3" fontId="1" numFmtId="0" xfId="0" applyFill="1" applyFont="1"/>
    <xf borderId="0" fillId="4" fontId="1" numFmtId="0" xfId="0" applyAlignment="1" applyFill="1" applyFont="1">
      <alignment readingOrder="0"/>
    </xf>
    <xf borderId="0" fillId="4" fontId="1" numFmtId="165" xfId="0" applyAlignment="1" applyFont="1" applyNumberFormat="1">
      <alignment readingOrder="0"/>
    </xf>
    <xf borderId="0" fillId="4" fontId="1" numFmtId="0" xfId="0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2">
      <c r="A2" s="2" t="s">
        <v>2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</row>
    <row r="3">
      <c r="A3" s="3" t="s">
        <v>16</v>
      </c>
      <c r="B3" s="4">
        <v>0.58</v>
      </c>
      <c r="C3" s="1">
        <v>6.0</v>
      </c>
      <c r="D3" s="4">
        <f t="shared" ref="D3:D5" si="1">B3*C3</f>
        <v>3.48</v>
      </c>
      <c r="E3" s="4">
        <f>C6-D3</f>
        <v>0</v>
      </c>
      <c r="F3" s="5">
        <f>min(C6,D3/C6)</f>
        <v>1</v>
      </c>
      <c r="G3" s="6">
        <f>D3-C7</f>
        <v>-1.86</v>
      </c>
      <c r="H3" s="7">
        <f>min(C7,C7/D3)</f>
        <v>1.534482759</v>
      </c>
    </row>
    <row r="4">
      <c r="A4" s="3" t="s">
        <v>17</v>
      </c>
      <c r="B4" s="4">
        <v>0.89</v>
      </c>
      <c r="C4" s="1">
        <v>6.0</v>
      </c>
      <c r="D4" s="4">
        <f t="shared" si="1"/>
        <v>5.34</v>
      </c>
      <c r="E4" s="4">
        <f>D4-C6</f>
        <v>1.86</v>
      </c>
      <c r="F4" s="7">
        <f>min(D4,D4/C6)</f>
        <v>1.534482759</v>
      </c>
      <c r="G4" s="6">
        <f>D4-C7</f>
        <v>0</v>
      </c>
      <c r="H4" s="7">
        <f>min(C7,C7/D4)</f>
        <v>1</v>
      </c>
    </row>
    <row r="5">
      <c r="A5" s="3" t="s">
        <v>18</v>
      </c>
      <c r="B5" s="4">
        <v>0.6</v>
      </c>
      <c r="C5" s="1">
        <v>6.0</v>
      </c>
      <c r="D5" s="4">
        <f t="shared" si="1"/>
        <v>3.6</v>
      </c>
      <c r="E5" s="4">
        <f>D5-C6</f>
        <v>0.12</v>
      </c>
      <c r="F5" s="7">
        <f>min(D5,D5/C6)</f>
        <v>1.034482759</v>
      </c>
      <c r="G5" s="6">
        <f>D5-C7</f>
        <v>-1.74</v>
      </c>
      <c r="H5" s="7">
        <f>min(C7,C7/D5)</f>
        <v>1.483333333</v>
      </c>
    </row>
    <row r="6">
      <c r="B6" s="1" t="s">
        <v>19</v>
      </c>
      <c r="C6" s="4">
        <f>min(D2:D5)</f>
        <v>3.48</v>
      </c>
      <c r="D6" s="1"/>
    </row>
    <row r="7">
      <c r="B7" s="1" t="s">
        <v>20</v>
      </c>
      <c r="C7" s="4">
        <f>max(D3:D5)</f>
        <v>5.34</v>
      </c>
      <c r="D7" s="1"/>
      <c r="J7" s="1"/>
    </row>
    <row r="8">
      <c r="D8" s="1"/>
      <c r="J8" s="1"/>
    </row>
    <row r="9">
      <c r="D9" s="1"/>
    </row>
    <row r="10">
      <c r="A10" s="2" t="s">
        <v>21</v>
      </c>
      <c r="B10" s="1" t="s">
        <v>9</v>
      </c>
      <c r="C10" s="1" t="s">
        <v>10</v>
      </c>
      <c r="D10" s="1" t="s">
        <v>11</v>
      </c>
      <c r="E10" s="1" t="s">
        <v>12</v>
      </c>
      <c r="F10" s="1" t="s">
        <v>13</v>
      </c>
      <c r="G10" s="1" t="s">
        <v>14</v>
      </c>
      <c r="H10" s="1" t="s">
        <v>15</v>
      </c>
    </row>
    <row r="11">
      <c r="A11" s="1" t="s">
        <v>16</v>
      </c>
      <c r="B11" s="4">
        <v>0.3</v>
      </c>
      <c r="C11" s="1">
        <v>4.0</v>
      </c>
      <c r="D11" s="4">
        <f t="shared" ref="D11:D13" si="2">B11*C11</f>
        <v>1.2</v>
      </c>
      <c r="E11" s="6">
        <f>C14-D11</f>
        <v>-0.12</v>
      </c>
      <c r="F11" s="7">
        <f>min(D11,D11/C14)</f>
        <v>1.111111111</v>
      </c>
      <c r="G11" s="4">
        <f>D11-C15</f>
        <v>-0.76</v>
      </c>
    </row>
    <row r="12">
      <c r="A12" s="1" t="s">
        <v>17</v>
      </c>
      <c r="B12" s="4">
        <v>0.49</v>
      </c>
      <c r="C12" s="1">
        <v>4.0</v>
      </c>
      <c r="D12" s="4">
        <f t="shared" si="2"/>
        <v>1.96</v>
      </c>
      <c r="E12" s="6">
        <f>C14-D12</f>
        <v>-0.88</v>
      </c>
      <c r="F12" s="7">
        <f>min(D12,D12/C14)</f>
        <v>1.814814815</v>
      </c>
      <c r="G12" s="6">
        <f>D12-C15</f>
        <v>0</v>
      </c>
    </row>
    <row r="13">
      <c r="A13" s="1" t="s">
        <v>18</v>
      </c>
      <c r="B13" s="4">
        <v>0.27</v>
      </c>
      <c r="C13" s="1">
        <v>4.0</v>
      </c>
      <c r="D13" s="4">
        <f t="shared" si="2"/>
        <v>1.08</v>
      </c>
      <c r="E13" s="6">
        <f>C14-D13</f>
        <v>0</v>
      </c>
      <c r="F13" s="7">
        <f>min(D13,D13/C14)</f>
        <v>1</v>
      </c>
      <c r="G13" s="6">
        <f>D13-C15</f>
        <v>-0.88</v>
      </c>
    </row>
    <row r="14">
      <c r="B14" t="str">
        <f t="shared" ref="B14:B15" si="3">B6</f>
        <v>mínimo</v>
      </c>
      <c r="C14" s="8">
        <f>min(D11:D13)</f>
        <v>1.08</v>
      </c>
    </row>
    <row r="15">
      <c r="B15" t="str">
        <f t="shared" si="3"/>
        <v>máximo</v>
      </c>
      <c r="C15" s="8">
        <f>max(D11:D13)</f>
        <v>1.96</v>
      </c>
    </row>
    <row r="18">
      <c r="A18" s="9" t="s">
        <v>22</v>
      </c>
      <c r="B18" s="1" t="s">
        <v>9</v>
      </c>
      <c r="C18" s="1" t="s">
        <v>10</v>
      </c>
      <c r="D18" s="1" t="s">
        <v>11</v>
      </c>
      <c r="E18" s="1" t="s">
        <v>12</v>
      </c>
      <c r="F18" s="1" t="s">
        <v>13</v>
      </c>
      <c r="G18" s="1" t="s">
        <v>14</v>
      </c>
      <c r="H18" s="1" t="s">
        <v>15</v>
      </c>
    </row>
    <row r="19">
      <c r="A19" t="str">
        <f t="shared" ref="A19:A21" si="4">A11</f>
        <v>Mercadona</v>
      </c>
      <c r="B19" s="8">
        <v>0.58</v>
      </c>
      <c r="C19" s="1">
        <v>12.0</v>
      </c>
      <c r="D19" s="8">
        <f t="shared" ref="D19:D21" si="5">B19*C19</f>
        <v>6.96</v>
      </c>
      <c r="E19" s="10">
        <f>C22-B19</f>
        <v>5.42</v>
      </c>
      <c r="F19" s="7">
        <f>min(D19,D19/C22)</f>
        <v>1.16</v>
      </c>
      <c r="G19" s="10">
        <f>C23-B19</f>
        <v>6.38</v>
      </c>
    </row>
    <row r="20">
      <c r="A20" t="str">
        <f t="shared" si="4"/>
        <v>Hipercor</v>
      </c>
      <c r="B20" s="8">
        <v>0.54</v>
      </c>
      <c r="C20" s="1">
        <v>12.0</v>
      </c>
      <c r="D20" s="8">
        <f t="shared" si="5"/>
        <v>6.48</v>
      </c>
      <c r="E20" s="10">
        <f>C22-B20</f>
        <v>5.46</v>
      </c>
      <c r="F20" s="7">
        <f>min(D20,D20/C22)</f>
        <v>1.08</v>
      </c>
      <c r="G20" s="10">
        <f>C23-B20</f>
        <v>6.42</v>
      </c>
    </row>
    <row r="21">
      <c r="A21" t="str">
        <f t="shared" si="4"/>
        <v>Día</v>
      </c>
      <c r="B21" s="8">
        <v>0.5</v>
      </c>
      <c r="C21" s="1">
        <v>12.0</v>
      </c>
      <c r="D21" s="8">
        <f t="shared" si="5"/>
        <v>6</v>
      </c>
      <c r="E21" s="10">
        <f>C22-B21</f>
        <v>5.5</v>
      </c>
      <c r="F21" s="7">
        <f>min(D21,D21/C22)</f>
        <v>1</v>
      </c>
      <c r="G21" s="10">
        <f>C23-B21</f>
        <v>6.46</v>
      </c>
    </row>
    <row r="22">
      <c r="B22" t="str">
        <f t="shared" ref="B22:B23" si="6">B14</f>
        <v>mínimo</v>
      </c>
      <c r="C22" s="8">
        <f>min(D19:D21)</f>
        <v>6</v>
      </c>
      <c r="D22" s="11"/>
    </row>
    <row r="23">
      <c r="B23" t="str">
        <f t="shared" si="6"/>
        <v>máximo</v>
      </c>
      <c r="C23" s="8">
        <f>max(D19:D21)</f>
        <v>6.96</v>
      </c>
      <c r="D23" s="11"/>
    </row>
    <row r="24">
      <c r="D24" s="11"/>
    </row>
    <row r="26">
      <c r="A26" s="2" t="s">
        <v>23</v>
      </c>
      <c r="B26" s="1" t="s">
        <v>9</v>
      </c>
      <c r="C26" s="1" t="s">
        <v>10</v>
      </c>
      <c r="D26" s="1" t="s">
        <v>11</v>
      </c>
      <c r="E26" s="1" t="s">
        <v>12</v>
      </c>
      <c r="F26" s="1" t="s">
        <v>13</v>
      </c>
      <c r="G26" s="1" t="s">
        <v>14</v>
      </c>
      <c r="H26" s="1" t="s">
        <v>15</v>
      </c>
    </row>
    <row r="27">
      <c r="A27" t="str">
        <f t="shared" ref="A27:A29" si="7">A19</f>
        <v>Mercadona</v>
      </c>
      <c r="B27" s="8">
        <v>5.45</v>
      </c>
      <c r="C27" s="12">
        <v>1.0</v>
      </c>
      <c r="D27" s="13">
        <f t="shared" ref="D27:D29" si="8">B27*C27</f>
        <v>5.45</v>
      </c>
      <c r="E27" s="10">
        <f>B27-C30</f>
        <v>0.46</v>
      </c>
      <c r="G27" s="10">
        <f>C31-B27</f>
        <v>0</v>
      </c>
    </row>
    <row r="28">
      <c r="A28" t="str">
        <f t="shared" si="7"/>
        <v>Hipercor</v>
      </c>
      <c r="B28" s="8">
        <v>4.99</v>
      </c>
      <c r="C28" s="12">
        <v>1.0</v>
      </c>
      <c r="D28" s="13">
        <f t="shared" si="8"/>
        <v>4.99</v>
      </c>
      <c r="E28" s="10">
        <f>C30-B28</f>
        <v>0</v>
      </c>
      <c r="G28" s="10">
        <f>C31-B28</f>
        <v>0.46</v>
      </c>
    </row>
    <row r="29">
      <c r="A29" t="str">
        <f t="shared" si="7"/>
        <v>Día</v>
      </c>
      <c r="B29" s="8">
        <v>5.0</v>
      </c>
      <c r="C29" s="12">
        <v>1.0</v>
      </c>
      <c r="D29" s="13">
        <f t="shared" si="8"/>
        <v>5</v>
      </c>
      <c r="E29" s="10">
        <f>C30-B29</f>
        <v>-0.01</v>
      </c>
      <c r="G29" s="10">
        <f>C31-B29</f>
        <v>0.45</v>
      </c>
    </row>
    <row r="30">
      <c r="B30" t="str">
        <f t="shared" ref="B30:B31" si="9">B22</f>
        <v>mínimo</v>
      </c>
      <c r="C30" s="13">
        <f>min(D27:D29)</f>
        <v>4.99</v>
      </c>
      <c r="D30" s="14"/>
    </row>
    <row r="31">
      <c r="B31" t="str">
        <f t="shared" si="9"/>
        <v>máximo</v>
      </c>
      <c r="C31" s="13">
        <f>max(D27:D29)</f>
        <v>5.45</v>
      </c>
      <c r="D31" s="14"/>
    </row>
    <row r="32">
      <c r="C32" s="14"/>
      <c r="D32" s="14"/>
    </row>
    <row r="33">
      <c r="C33" s="14"/>
      <c r="D33" s="14"/>
      <c r="E33" s="1"/>
    </row>
    <row r="34">
      <c r="A34" s="2" t="s">
        <v>6</v>
      </c>
      <c r="B34" s="1" t="s">
        <v>9</v>
      </c>
      <c r="C34" s="12" t="s">
        <v>10</v>
      </c>
      <c r="D34" s="1" t="s">
        <v>11</v>
      </c>
      <c r="E34" s="1" t="s">
        <v>12</v>
      </c>
      <c r="F34" s="1" t="s">
        <v>13</v>
      </c>
      <c r="G34" s="1" t="s">
        <v>14</v>
      </c>
      <c r="H34" s="1" t="s">
        <v>15</v>
      </c>
    </row>
    <row r="35">
      <c r="A35" t="str">
        <f t="shared" ref="A35:A36" si="10">A27</f>
        <v>Mercadona</v>
      </c>
      <c r="B35" s="8">
        <v>0.75</v>
      </c>
      <c r="C35" s="12">
        <v>2.0</v>
      </c>
      <c r="D35" s="8">
        <f t="shared" ref="D35:D37" si="11">B35*C35</f>
        <v>1.5</v>
      </c>
      <c r="E35" s="10">
        <f>C38-B35</f>
        <v>0.35</v>
      </c>
      <c r="G35" s="10">
        <f>C39-B35</f>
        <v>0.85</v>
      </c>
    </row>
    <row r="36">
      <c r="A36" t="str">
        <f t="shared" si="10"/>
        <v>Hipercor</v>
      </c>
      <c r="B36" s="8">
        <v>0.8</v>
      </c>
      <c r="C36" s="12">
        <v>2.0</v>
      </c>
      <c r="D36" s="8">
        <f t="shared" si="11"/>
        <v>1.6</v>
      </c>
      <c r="E36" s="10">
        <f>C38-B36</f>
        <v>0.3</v>
      </c>
      <c r="G36" s="10">
        <f>C39-B36</f>
        <v>0.8</v>
      </c>
    </row>
    <row r="37">
      <c r="A37" s="1" t="s">
        <v>18</v>
      </c>
      <c r="B37" s="8">
        <v>0.55</v>
      </c>
      <c r="C37" s="12">
        <v>2.0</v>
      </c>
      <c r="D37" s="8">
        <f t="shared" si="11"/>
        <v>1.1</v>
      </c>
      <c r="E37" s="10">
        <f>C38-B37</f>
        <v>0.55</v>
      </c>
      <c r="G37" s="10">
        <f>C39-B37</f>
        <v>1.05</v>
      </c>
    </row>
    <row r="38">
      <c r="B38" t="str">
        <f t="shared" ref="B38:B39" si="12">B30</f>
        <v>mínimo</v>
      </c>
      <c r="C38" s="13">
        <f>min(D35:D37)</f>
        <v>1.1</v>
      </c>
    </row>
    <row r="39">
      <c r="B39" t="str">
        <f t="shared" si="12"/>
        <v>máximo</v>
      </c>
      <c r="C39" s="13">
        <f>max(D35:D37)</f>
        <v>1.6</v>
      </c>
    </row>
    <row r="40">
      <c r="C40" s="14"/>
    </row>
    <row r="41">
      <c r="C41" s="14"/>
    </row>
    <row r="42">
      <c r="A42" s="2" t="s">
        <v>7</v>
      </c>
      <c r="B42" s="1" t="s">
        <v>9</v>
      </c>
      <c r="C42" s="12" t="s">
        <v>10</v>
      </c>
      <c r="D42" s="1" t="s">
        <v>11</v>
      </c>
      <c r="E42" s="1" t="s">
        <v>12</v>
      </c>
      <c r="F42" s="1" t="s">
        <v>13</v>
      </c>
      <c r="G42" s="1" t="s">
        <v>14</v>
      </c>
      <c r="H42" s="1" t="s">
        <v>15</v>
      </c>
    </row>
    <row r="43">
      <c r="A43" t="str">
        <f t="shared" ref="A43:A45" si="13">A35</f>
        <v>Mercadona</v>
      </c>
      <c r="B43" s="8">
        <v>0.28</v>
      </c>
      <c r="C43" s="12">
        <v>6.0</v>
      </c>
      <c r="D43" s="8">
        <f t="shared" ref="D43:D45" si="14">B43*C43</f>
        <v>1.68</v>
      </c>
      <c r="E43" s="10">
        <f>C46-B43</f>
        <v>0.86</v>
      </c>
      <c r="G43" s="10">
        <f>C47-B43</f>
        <v>1.76</v>
      </c>
    </row>
    <row r="44">
      <c r="A44" t="str">
        <f t="shared" si="13"/>
        <v>Hipercor</v>
      </c>
      <c r="B44" s="8">
        <v>0.34</v>
      </c>
      <c r="C44" s="1">
        <v>6.0</v>
      </c>
      <c r="D44" s="8">
        <f t="shared" si="14"/>
        <v>2.04</v>
      </c>
      <c r="E44" s="10">
        <f>C46-B44</f>
        <v>0.8</v>
      </c>
      <c r="G44" s="10">
        <f>C47-B44</f>
        <v>1.7</v>
      </c>
    </row>
    <row r="45">
      <c r="A45" t="str">
        <f t="shared" si="13"/>
        <v>Día</v>
      </c>
      <c r="B45" s="8">
        <v>0.19</v>
      </c>
      <c r="C45" s="1">
        <v>6.0</v>
      </c>
      <c r="D45" s="8">
        <f t="shared" si="14"/>
        <v>1.14</v>
      </c>
      <c r="E45" s="10">
        <f>C46-B45</f>
        <v>0.95</v>
      </c>
      <c r="G45" s="10">
        <f>C47-B45</f>
        <v>1.85</v>
      </c>
    </row>
    <row r="46">
      <c r="B46" t="str">
        <f t="shared" ref="B46:B47" si="15">B38</f>
        <v>mínimo</v>
      </c>
      <c r="C46" s="8">
        <f>min(D43:D45)</f>
        <v>1.14</v>
      </c>
    </row>
    <row r="47">
      <c r="B47" t="str">
        <f t="shared" si="15"/>
        <v>máximo</v>
      </c>
      <c r="C47" s="8">
        <f>max(D43:D45)</f>
        <v>2.04</v>
      </c>
    </row>
    <row r="50">
      <c r="A50" s="2" t="s">
        <v>8</v>
      </c>
      <c r="B50" t="str">
        <f>B42</f>
        <v>precio unidad</v>
      </c>
      <c r="C50" s="1" t="s">
        <v>10</v>
      </c>
      <c r="D50" t="str">
        <f t="shared" ref="D50:F50" si="16">D42</f>
        <v>precio total</v>
      </c>
      <c r="E50" t="str">
        <f t="shared" si="16"/>
        <v>dif.mínimo</v>
      </c>
      <c r="F50" t="str">
        <f t="shared" si="16"/>
        <v>% dif.mínimo</v>
      </c>
      <c r="G50" s="1" t="s">
        <v>14</v>
      </c>
      <c r="H50" s="1" t="s">
        <v>15</v>
      </c>
    </row>
    <row r="51">
      <c r="A51" t="str">
        <f t="shared" ref="A51:A53" si="17">A43</f>
        <v>Mercadona</v>
      </c>
      <c r="B51" s="8">
        <v>0.46</v>
      </c>
      <c r="C51" s="1">
        <v>4.0</v>
      </c>
      <c r="D51" s="8">
        <f t="shared" ref="D51:D53" si="18">B51*C51</f>
        <v>1.84</v>
      </c>
      <c r="E51" s="8">
        <f>C54-B51</f>
        <v>1.34</v>
      </c>
      <c r="G51" s="10">
        <f>C55-B51</f>
        <v>1.59</v>
      </c>
    </row>
    <row r="52">
      <c r="A52" t="str">
        <f t="shared" si="17"/>
        <v>Hipercor</v>
      </c>
      <c r="B52" s="8">
        <v>0.36</v>
      </c>
      <c r="C52" s="1">
        <v>5.0</v>
      </c>
      <c r="D52" s="8">
        <f t="shared" si="18"/>
        <v>1.8</v>
      </c>
      <c r="E52" s="10">
        <f>C54-B52</f>
        <v>1.44</v>
      </c>
      <c r="G52" s="10">
        <f>C55-B52</f>
        <v>1.69</v>
      </c>
    </row>
    <row r="53">
      <c r="A53" t="str">
        <f t="shared" si="17"/>
        <v>Día</v>
      </c>
      <c r="B53" s="8">
        <v>0.41</v>
      </c>
      <c r="C53" s="1">
        <v>5.0</v>
      </c>
      <c r="D53" s="8">
        <f t="shared" si="18"/>
        <v>2.05</v>
      </c>
      <c r="E53" s="10">
        <f>C54-B53</f>
        <v>1.39</v>
      </c>
      <c r="G53" s="10">
        <f>C55-B53</f>
        <v>1.64</v>
      </c>
    </row>
    <row r="54">
      <c r="B54" t="str">
        <f t="shared" ref="B54:B55" si="19">B46</f>
        <v>mínimo</v>
      </c>
      <c r="C54" s="8">
        <f>min(D51:D53)</f>
        <v>1.8</v>
      </c>
    </row>
    <row r="55">
      <c r="B55" t="str">
        <f t="shared" si="19"/>
        <v>máximo</v>
      </c>
      <c r="C55" s="8">
        <f>max(D51:D53)</f>
        <v>2.05</v>
      </c>
    </row>
  </sheetData>
  <conditionalFormatting sqref="C6">
    <cfRule type="notContainsBlanks" dxfId="0" priority="1">
      <formula>LEN(TRIM(C6))&gt;0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sheetData>
    <row r="1">
      <c r="B1" s="1" t="s">
        <v>0</v>
      </c>
      <c r="C1" s="1" t="s">
        <v>1</v>
      </c>
    </row>
    <row r="2">
      <c r="A2" s="1" t="s">
        <v>2</v>
      </c>
    </row>
    <row r="3">
      <c r="A3" s="1" t="s">
        <v>3</v>
      </c>
    </row>
    <row r="4">
      <c r="A4" s="1" t="s">
        <v>4</v>
      </c>
    </row>
    <row r="5">
      <c r="A5" s="1" t="s">
        <v>5</v>
      </c>
    </row>
    <row r="6">
      <c r="A6" s="1" t="s">
        <v>6</v>
      </c>
    </row>
    <row r="7">
      <c r="A7" s="1" t="s">
        <v>7</v>
      </c>
    </row>
    <row r="8">
      <c r="A8" s="1" t="s">
        <v>8</v>
      </c>
    </row>
  </sheetData>
  <drawing r:id="rId1"/>
</worksheet>
</file>